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F12" i="1" l="1"/>
  <c r="F13" i="1" s="1"/>
  <c r="F15" i="1" s="1"/>
  <c r="F17" i="1" s="1"/>
  <c r="F19" i="1" s="1"/>
  <c r="F16" i="1"/>
  <c r="F18" i="1" s="1"/>
  <c r="E10" i="1" l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<sst xmlns="http://schemas.openxmlformats.org/spreadsheetml/2006/main" count="198" uniqueCount="170">
  <si>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</si>
  <si>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</si>
  <si>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</si>
  <si>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</si>
  <si>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</si>
  <si>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</si>
  <si>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</si>
  <si>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</si>
  <si>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</si>
  <si>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</si>
  <si>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</si>
  <si>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</si>
  <si>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</si>
  <si>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</si>
  <si>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</si>
  <si>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</si>
  <si>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</si>
  <si>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</si>
  <si>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</si>
  <si>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</si>
  <si>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</si>
  <si>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</si>
  <si>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</si>
  <si>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</si>
  <si>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</si>
  <si>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</si>
  <si>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</si>
  <si>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</si>
  <si>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</si>
  <si>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</si>
  <si>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</si>
  <si>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</si>
  <si>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</si>
  <si>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</si>
  <si>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</si>
  <si>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</si>
  <si>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</si>
  <si>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</si>
  <si>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</si>
  <si>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</si>
  <si>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</si>
  <si>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</si>
  <si>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</si>
  <si>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</si>
  <si>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</si>
  <si>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</si>
  <si>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</si>
  <si>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</si>
  <si>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</si>
  <si>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</si>
  <si>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</si>
  <si>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</si>
  <si>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</si>
  <si>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</si>
  <si>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</si>
  <si>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</si>
  <si>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</si>
  <si>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</si>
  <si>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</si>
  <si>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</si>
  <si>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</si>
  <si>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</si>
  <si>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</si>
  <si>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</si>
  <si>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</si>
  <si>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</si>
  <si>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</si>
  <si>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</si>
  <si>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</si>
  <si>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</si>
  <si>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</si>
  <si>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</si>
  <si>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</si>
  <si>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</si>
  <si>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</si>
  <si>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</si>
  <si>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</si>
  <si>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</si>
  <si>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</si>
  <si>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</si>
  <si>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</si>
  <si>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</si>
  <si>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</si>
  <si>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</si>
  <si>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</si>
  <si>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</si>
  <si>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</si>
  <si>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</si>
  <si>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</si>
  <si>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</si>
  <si>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</si>
  <si>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</si>
  <si>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</si>
  <si>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</si>
  <si>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</si>
  <si>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</si>
  <si>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</si>
  <si>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</si>
  <si>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</si>
  <si>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</si>
  <si>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</si>
  <si>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</si>
  <si>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</si>
  <si>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</si>
  <si>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</si>
  <si>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</si>
  <si>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</si>
  <si>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</si>
  <si>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</si>
  <si>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</si>
  <si>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</si>
  <si>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</si>
  <si>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</si>
  <si>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</si>
  <si>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</si>
  <si>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</si>
  <si>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</si>
  <si>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</si>
  <si>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</si>
  <si>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</si>
  <si>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</si>
  <si>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</si>
  <si>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</si>
  <si>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</si>
  <si>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</si>
  <si>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</si>
  <si>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</si>
  <si>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</si>
  <si>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</si>
  <si>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</si>
  <si>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</si>
  <si>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</si>
  <si>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</si>
  <si>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</si>
  <si>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</si>
  <si>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</si>
  <si>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</si>
  <si>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</si>
  <si>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</si>
  <si>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</si>
  <si>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</si>
  <si>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</si>
  <si>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</si>
  <si>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</si>
  <si>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</si>
  <si>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</si>
  <si>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</si>
  <si>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</si>
  <si>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</si>
  <si>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</si>
  <si>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</si>
  <si>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</si>
  <si>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</si>
  <si>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</si>
  <si>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</si>
  <si>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</si>
  <si>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</si>
  <si>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</si>
  <si>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</si>
  <si>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</si>
  <si>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Дельянский Дмитрий Анатольевич  </t>
  </si>
  <si>
    <t>Дельянский Аким Ефимович</t>
  </si>
  <si>
    <t xml:space="preserve">Дудкин Филипп Николаевич  </t>
  </si>
  <si>
    <t>Курилов Роман Алексеевич</t>
  </si>
  <si>
    <t>Лямзин Алексей Дмитриевич</t>
  </si>
  <si>
    <t>Погудина Нина Сергеевна</t>
  </si>
  <si>
    <t>Старенко Маргарита Дмитриевна</t>
  </si>
  <si>
    <t>Щербаков Степан Алексеевич</t>
  </si>
  <si>
    <t xml:space="preserve">Пананто Роман Борисович                         </t>
  </si>
  <si>
    <t xml:space="preserve">Слепцова Надежда Васильевна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</si>
</sst>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3">
          <cell r="E13" t="str">
            <v>МБОУ "ШИ с.Омолон"</v>
          </cell>
        </row>
        <row r="15">
          <cell r="E15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  <row r="19">
          <cell r="E19" t="str">
            <v>МБОУ "ШИ с.Омолон"</v>
          </cell>
        </row>
        <row r="21">
          <cell r="E21" t="str">
            <v>МБОУ "ШИ с.Омолон"</v>
          </cell>
        </row>
        <row r="22">
          <cell r="E22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B1" workbookViewId="0">
      <selection activeCell="I19" sqref="I19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4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3.25" customHeight="1" x14ac:dyDescent="0.25">
      <c r="A7" s="18" t="s">
        <v>155</v>
      </c>
      <c r="B7" s="18"/>
      <c r="C7" s="18"/>
      <c r="D7" s="19" t="s">
        <v>132</v>
      </c>
      <c r="E7" s="19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">
        <v>160</v>
      </c>
      <c r="C10" s="4"/>
      <c r="D10" s="4" t="s">
        <v>10</v>
      </c>
      <c r="E10" s="4" t="str">
        <f>[1]Лист1!E10</f>
        <v>МБОУ "ШИ с.Омолон"</v>
      </c>
      <c r="F10" s="4" t="s">
        <v>33</v>
      </c>
      <c r="G10" s="4"/>
      <c r="H10" s="4">
        <v>117</v>
      </c>
      <c r="I10" s="4" t="s">
        <v>50</v>
      </c>
      <c r="J10" s="4"/>
    </row>
    <row r="11" spans="1:10" ht="25.5" x14ac:dyDescent="0.25">
      <c r="A11" s="4"/>
      <c r="B11" s="4" t="s">
        <v>161</v>
      </c>
      <c r="C11" s="4"/>
      <c r="D11" s="4" t="s">
        <v>10</v>
      </c>
      <c r="E11" s="4" t="str">
        <f>[1]Лист1!E11</f>
        <v>МБОУ "ШИ с.Омолон"</v>
      </c>
      <c r="F11" s="4" t="s">
        <v>33</v>
      </c>
      <c r="G11" s="4"/>
      <c r="H11" s="4">
        <v>132</v>
      </c>
      <c r="I11" s="4" t="s">
        <v>49</v>
      </c>
      <c r="J11" s="4"/>
    </row>
    <row r="12" spans="1:10" ht="25.5" x14ac:dyDescent="0.25">
      <c r="A12" s="4"/>
      <c r="B12" s="4" t="s">
        <v>162</v>
      </c>
      <c r="C12" s="4"/>
      <c r="D12" s="4" t="s">
        <v>10</v>
      </c>
      <c r="E12" s="4" t="str">
        <f>[1]Лист1!E13</f>
        <v>МБОУ "ШИ с.Омолон"</v>
      </c>
      <c r="F12" s="4" t="str">
        <f>F11</f>
        <v xml:space="preserve">II (9-10 лет) </v>
      </c>
      <c r="G12" s="4"/>
      <c r="H12" s="4">
        <v>150</v>
      </c>
      <c r="I12" s="4" t="s">
        <v>48</v>
      </c>
      <c r="J12" s="4"/>
    </row>
    <row r="13" spans="1:10" ht="25.5" x14ac:dyDescent="0.25">
      <c r="A13" s="4"/>
      <c r="B13" s="4" t="s">
        <v>163</v>
      </c>
      <c r="C13" s="4"/>
      <c r="D13" s="4" t="s">
        <v>10</v>
      </c>
      <c r="E13" s="4" t="str">
        <f>[1]Лист1!E15</f>
        <v>МБОУ "ШИ с.Омолон"</v>
      </c>
      <c r="F13" s="4" t="str">
        <f>F12</f>
        <v xml:space="preserve">II (9-10 лет) </v>
      </c>
      <c r="G13" s="4"/>
      <c r="H13" s="4">
        <v>148</v>
      </c>
      <c r="I13" s="4" t="s">
        <v>48</v>
      </c>
      <c r="J13" s="4"/>
    </row>
    <row r="14" spans="1:10" ht="25.5" x14ac:dyDescent="0.25">
      <c r="A14" s="4"/>
      <c r="B14" s="4" t="s">
        <v>164</v>
      </c>
      <c r="C14" s="4"/>
      <c r="D14" s="4" t="s">
        <v>10</v>
      </c>
      <c r="E14" s="4" t="str">
        <f>[1]Лист1!E16</f>
        <v>МБОУ "ШИ с.Омолон"</v>
      </c>
      <c r="F14" s="4" t="s">
        <v>33</v>
      </c>
      <c r="G14" s="4"/>
      <c r="H14" s="4">
        <v>122</v>
      </c>
      <c r="I14" s="4" t="s">
        <v>50</v>
      </c>
      <c r="J14" s="4"/>
    </row>
    <row r="15" spans="1:10" ht="25.5" x14ac:dyDescent="0.25">
      <c r="A15" s="4"/>
      <c r="B15" s="4" t="s">
        <v>168</v>
      </c>
      <c r="C15" s="4"/>
      <c r="D15" s="4" t="s">
        <v>10</v>
      </c>
      <c r="E15" s="4" t="str">
        <f>[1]Лист1!E17</f>
        <v>МБОУ "ШИ с.Омолон"</v>
      </c>
      <c r="F15" s="4" t="str">
        <f>F13</f>
        <v xml:space="preserve">II (9-10 лет) </v>
      </c>
      <c r="G15" s="4"/>
      <c r="H15" s="4">
        <v>150</v>
      </c>
      <c r="I15" s="4" t="s">
        <v>48</v>
      </c>
      <c r="J15" s="4"/>
    </row>
    <row r="16" spans="1:10" ht="25.5" x14ac:dyDescent="0.25">
      <c r="A16" s="4"/>
      <c r="B16" s="4" t="s">
        <v>165</v>
      </c>
      <c r="C16" s="4"/>
      <c r="D16" s="4" t="s">
        <v>11</v>
      </c>
      <c r="E16" s="4" t="str">
        <f>[1]Лист1!E18</f>
        <v>МБОУ "ШИ с.Омолон"</v>
      </c>
      <c r="F16" s="4" t="str">
        <f>F14</f>
        <v xml:space="preserve">II (9-10 лет) </v>
      </c>
      <c r="G16" s="4"/>
      <c r="H16" s="4">
        <v>122</v>
      </c>
      <c r="I16" s="4" t="s">
        <v>50</v>
      </c>
      <c r="J16" s="4"/>
    </row>
    <row r="17" spans="1:12" ht="25.5" x14ac:dyDescent="0.25">
      <c r="A17" s="4"/>
      <c r="B17" s="4" t="s">
        <v>166</v>
      </c>
      <c r="C17" s="4"/>
      <c r="D17" s="4" t="s">
        <v>11</v>
      </c>
      <c r="E17" s="4" t="str">
        <f>[1]Лист1!E19</f>
        <v>МБОУ "ШИ с.Омолон"</v>
      </c>
      <c r="F17" s="4" t="str">
        <f>F15</f>
        <v xml:space="preserve">II (9-10 лет) </v>
      </c>
      <c r="G17" s="4"/>
      <c r="H17" s="4">
        <v>115</v>
      </c>
      <c r="I17" s="4" t="s">
        <v>50</v>
      </c>
      <c r="J17" s="4"/>
    </row>
    <row r="18" spans="1:12" ht="25.5" x14ac:dyDescent="0.25">
      <c r="A18" s="4"/>
      <c r="B18" s="4" t="s">
        <v>169</v>
      </c>
      <c r="C18" s="4"/>
      <c r="D18" s="4" t="s">
        <v>11</v>
      </c>
      <c r="E18" s="4" t="str">
        <f>[1]Лист1!E21</f>
        <v>МБОУ "ШИ с.Омолон"</v>
      </c>
      <c r="F18" s="4" t="str">
        <f>F16</f>
        <v xml:space="preserve">II (9-10 лет) </v>
      </c>
      <c r="G18" s="4"/>
      <c r="H18" s="4">
        <v>123</v>
      </c>
      <c r="I18" s="4" t="s">
        <v>50</v>
      </c>
      <c r="J18" s="4"/>
      <c r="L18" s="8"/>
    </row>
    <row r="19" spans="1:12" ht="25.5" x14ac:dyDescent="0.25">
      <c r="A19" s="4"/>
      <c r="B19" s="4" t="s">
        <v>167</v>
      </c>
      <c r="C19" s="4"/>
      <c r="D19" s="4" t="s">
        <v>10</v>
      </c>
      <c r="E19" s="4" t="str">
        <f>[1]Лист1!E22</f>
        <v>МБОУ "ШИ с.Омолон"</v>
      </c>
      <c r="F19" s="4" t="str">
        <f>F17</f>
        <v xml:space="preserve">II (9-10 лет) </v>
      </c>
      <c r="G19" s="4"/>
      <c r="H19" s="13">
        <v>132</v>
      </c>
      <c r="I19" s="4" t="s">
        <v>49</v>
      </c>
      <c r="J19" s="4"/>
    </row>
    <row r="20" spans="1:12" x14ac:dyDescent="0.25">
      <c r="A20" s="4"/>
      <c r="C20" s="4"/>
      <c r="G20" s="4"/>
      <c r="H20" s="13"/>
      <c r="I20" s="4"/>
      <c r="J20" s="4"/>
    </row>
    <row r="21" spans="1:12" x14ac:dyDescent="0.25">
      <c r="A21" s="4"/>
      <c r="J21" s="4"/>
    </row>
    <row r="22" spans="1:12" x14ac:dyDescent="0.25">
      <c r="A22" s="4"/>
      <c r="B22" s="4"/>
      <c r="C22" s="4"/>
      <c r="D22" s="4"/>
      <c r="E22" s="4"/>
      <c r="F22" s="4"/>
      <c r="G22" s="4"/>
      <c r="H22" s="13"/>
      <c r="I22" s="4"/>
      <c r="J22" s="4"/>
    </row>
    <row r="23" spans="1:12" x14ac:dyDescent="0.25">
      <c r="A23" s="4"/>
      <c r="B23" s="4"/>
      <c r="C23" s="4"/>
      <c r="D23" s="4"/>
      <c r="E23" s="4"/>
      <c r="F23" s="4"/>
      <c r="G23" s="4"/>
      <c r="H23" s="13"/>
      <c r="I23" s="4"/>
      <c r="J23" s="4"/>
    </row>
    <row r="24" spans="1:12" x14ac:dyDescent="0.25">
      <c r="A24" s="4"/>
      <c r="B24" s="4"/>
      <c r="C24" s="4"/>
      <c r="D24" s="4"/>
      <c r="E24" s="4"/>
      <c r="F24" s="4"/>
      <c r="G24" s="4"/>
      <c r="H24" s="13"/>
      <c r="I24" s="4"/>
      <c r="J24" s="4"/>
    </row>
    <row r="25" spans="1:12" x14ac:dyDescent="0.25">
      <c r="A25" s="4"/>
      <c r="B25" s="4"/>
      <c r="C25" s="4"/>
      <c r="D25" s="4"/>
      <c r="E25" s="4"/>
      <c r="F25" s="4"/>
      <c r="G25" s="4"/>
      <c r="H25" s="13"/>
      <c r="I25" s="4"/>
      <c r="J25" s="4"/>
    </row>
    <row r="26" spans="1:12" x14ac:dyDescent="0.25">
      <c r="A26" s="4"/>
      <c r="B26" s="14"/>
      <c r="C26" s="4"/>
      <c r="D26" s="4"/>
      <c r="E26" s="4"/>
      <c r="F26" s="4"/>
      <c r="G26" s="4"/>
      <c r="H26" s="13"/>
      <c r="I26" s="4"/>
      <c r="J26" s="4"/>
    </row>
    <row r="27" spans="1:12" x14ac:dyDescent="0.25">
      <c r="A27" s="4"/>
      <c r="C27" s="4"/>
      <c r="D27" s="4"/>
      <c r="F27" s="4"/>
      <c r="G27" s="4"/>
      <c r="I27" s="4"/>
      <c r="J27" s="4"/>
    </row>
    <row r="28" spans="1:12" x14ac:dyDescent="0.25">
      <c r="A28" s="4"/>
      <c r="B28" s="12"/>
      <c r="C28" s="4"/>
      <c r="D28" s="4"/>
      <c r="E28" s="4"/>
      <c r="F28" s="4"/>
      <c r="G28" s="4"/>
      <c r="H28" s="13"/>
      <c r="I28" s="4"/>
      <c r="J28" s="4"/>
    </row>
    <row r="29" spans="1:12" x14ac:dyDescent="0.25">
      <c r="A29" s="4"/>
      <c r="C29" s="4"/>
      <c r="G29" s="4"/>
      <c r="H29" s="13"/>
      <c r="I29" s="4"/>
      <c r="J29" s="4"/>
    </row>
    <row r="30" spans="1:12" x14ac:dyDescent="0.25">
      <c r="A30" s="4"/>
      <c r="C30" s="4"/>
      <c r="D30" s="4"/>
      <c r="E30" s="4"/>
      <c r="F30" s="4"/>
      <c r="G30" s="4"/>
      <c r="H30" s="4"/>
      <c r="I30" s="4"/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6" t="s">
        <v>159</v>
      </c>
      <c r="B32" s="17"/>
      <c r="C32" s="17"/>
      <c r="D32" s="17"/>
      <c r="E32" s="17"/>
      <c r="F32" s="17"/>
      <c r="G32" s="17"/>
      <c r="H32" s="17"/>
      <c r="I32" s="17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D30 D22:D28 D10:D11 D12:D19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F30 F22:F28 F10:F11 F12:F19</xm:sqref>
        </x14:dataValidation>
        <x14:dataValidation type="list" allowBlank="1" showInputMessage="1" showErrorMessage="1">
          <x14:formula1>
            <xm:f>Лист2!$K$3:$K$6</xm:f>
          </x14:formula1>
          <xm:sqref>I10:I20 I22:I30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2018-03-05T04:44:17Z</dcterms:modified>
</cp:coreProperties>
</file>